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0" yWindow="2880" windowWidth="13875" windowHeight="6675"/>
  </bookViews>
  <sheets>
    <sheet name="Brazil Soy PAY" sheetId="1" r:id="rId1"/>
    <sheet name="Brazil Soy Prod (g)" sheetId="2" r:id="rId2"/>
    <sheet name="Brazil Soy Area (g)" sheetId="3" r:id="rId3"/>
    <sheet name="Brazil Soy Yield (g)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XS_THERMAL_PRICE" hidden="1">[3]DATA!#REF!</definedName>
    <definedName name="_12__123Graph_AS_THERMAL_PRICE" hidden="1">[2]DATA!#REF!</definedName>
    <definedName name="_16__123Graph_BCELL_EFFICIENCY" hidden="1">[2]DATA!#REF!</definedName>
    <definedName name="_2__123Graph_AMODEL_T" hidden="1">[3]DATA!#REF!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[3]DATA!#REF!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[3]DATA!#REF!</definedName>
    <definedName name="_40__123Graph_XS_THERMAL_PRICE" hidden="1">[2]DATA!#REF!</definedName>
    <definedName name="_5__123Graph_BMODEL_T" hidden="1">[3]DATA!#REF!</definedName>
    <definedName name="_6__123Graph_CCELL_EFFICIENCY" hidden="1">[3]DATA!#REF!</definedName>
    <definedName name="_7__123Graph_LBL_AMODEL_T" hidden="1">[3]DATA!#REF!</definedName>
    <definedName name="_8__123Graph_AMODEL_T" hidden="1">[2]DATA!#REF!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[2]DATA!#REF!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<sst xmlns="http://schemas.openxmlformats.org/spreadsheetml/2006/main" count="10" uniqueCount="10">
  <si>
    <t>Soybean Production, Area, and Yield in Brazil, 1977-2011</t>
  </si>
  <si>
    <t>Year</t>
  </si>
  <si>
    <t>Production</t>
  </si>
  <si>
    <t>Area Harvested</t>
  </si>
  <si>
    <t>Yield</t>
  </si>
  <si>
    <t>Million Tons</t>
  </si>
  <si>
    <t>Million Hectares</t>
  </si>
  <si>
    <t>Tons Per Hectare</t>
  </si>
  <si>
    <r>
      <t xml:space="preserve">Source: Compiled by Earth Policy Institute from </t>
    </r>
    <r>
      <rPr>
        <sz val="10"/>
        <rFont val="Arial"/>
        <family val="2"/>
      </rPr>
      <t xml:space="preserve">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11 July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</si>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</sst>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">
    <xf numFmtId="0" fontId="0" fillId="0" borderId="0"/>
    <xf numFmtId="0" fontId="17" fillId="0" borderId="0"/>
    <xf numFmtId="0" fontId="19" fillId="0" borderId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6" fillId="12" borderId="0" applyNumberFormat="0" applyBorder="0" applyAlignment="0" applyProtection="0"/>
    <xf numFmtId="0" fontId="22" fillId="40" borderId="0" applyNumberFormat="0" applyBorder="0" applyAlignment="0" applyProtection="0"/>
    <xf numFmtId="0" fontId="16" fillId="16" borderId="0" applyNumberFormat="0" applyBorder="0" applyAlignment="0" applyProtection="0"/>
    <xf numFmtId="0" fontId="22" fillId="41" borderId="0" applyNumberFormat="0" applyBorder="0" applyAlignment="0" applyProtection="0"/>
    <xf numFmtId="0" fontId="16" fillId="20" borderId="0" applyNumberFormat="0" applyBorder="0" applyAlignment="0" applyProtection="0"/>
    <xf numFmtId="0" fontId="22" fillId="44" borderId="0" applyNumberFormat="0" applyBorder="0" applyAlignment="0" applyProtection="0"/>
    <xf numFmtId="0" fontId="16" fillId="24" borderId="0" applyNumberFormat="0" applyBorder="0" applyAlignment="0" applyProtection="0"/>
    <xf numFmtId="0" fontId="22" fillId="45" borderId="0" applyNumberFormat="0" applyBorder="0" applyAlignment="0" applyProtection="0"/>
    <xf numFmtId="0" fontId="16" fillId="28" borderId="0" applyNumberFormat="0" applyBorder="0" applyAlignment="0" applyProtection="0"/>
    <xf numFmtId="0" fontId="22" fillId="46" borderId="0" applyNumberFormat="0" applyBorder="0" applyAlignment="0" applyProtection="0"/>
    <xf numFmtId="0" fontId="16" fillId="32" borderId="0" applyNumberFormat="0" applyBorder="0" applyAlignment="0" applyProtection="0"/>
    <xf numFmtId="0" fontId="22" fillId="47" borderId="0" applyNumberFormat="0" applyBorder="0" applyAlignment="0" applyProtection="0"/>
    <xf numFmtId="0" fontId="16" fillId="9" borderId="0" applyNumberFormat="0" applyBorder="0" applyAlignment="0" applyProtection="0"/>
    <xf numFmtId="0" fontId="22" fillId="48" borderId="0" applyNumberFormat="0" applyBorder="0" applyAlignment="0" applyProtection="0"/>
    <xf numFmtId="0" fontId="16" fillId="13" borderId="0" applyNumberFormat="0" applyBorder="0" applyAlignment="0" applyProtection="0"/>
    <xf numFmtId="0" fontId="22" fillId="49" borderId="0" applyNumberFormat="0" applyBorder="0" applyAlignment="0" applyProtection="0"/>
    <xf numFmtId="0" fontId="16" fillId="17" borderId="0" applyNumberFormat="0" applyBorder="0" applyAlignment="0" applyProtection="0"/>
    <xf numFmtId="0" fontId="22" fillId="44" borderId="0" applyNumberFormat="0" applyBorder="0" applyAlignment="0" applyProtection="0"/>
    <xf numFmtId="0" fontId="16" fillId="21" borderId="0" applyNumberFormat="0" applyBorder="0" applyAlignment="0" applyProtection="0"/>
    <xf numFmtId="0" fontId="22" fillId="45" borderId="0" applyNumberFormat="0" applyBorder="0" applyAlignment="0" applyProtection="0"/>
    <xf numFmtId="0" fontId="16" fillId="25" borderId="0" applyNumberFormat="0" applyBorder="0" applyAlignment="0" applyProtection="0"/>
    <xf numFmtId="0" fontId="22" fillId="50" borderId="0" applyNumberFormat="0" applyBorder="0" applyAlignment="0" applyProtection="0"/>
    <xf numFmtId="0" fontId="16" fillId="29" borderId="0" applyNumberFormat="0" applyBorder="0" applyAlignment="0" applyProtection="0"/>
    <xf numFmtId="0" fontId="23" fillId="34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2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4" fontId="25" fillId="0" borderId="0">
      <alignment horizontal="right"/>
    </xf>
    <xf numFmtId="165" fontId="26" fillId="0" borderId="0">
      <alignment horizontal="right"/>
    </xf>
    <xf numFmtId="0" fontId="27" fillId="0" borderId="0"/>
    <xf numFmtId="0" fontId="28" fillId="51" borderId="13" applyNumberFormat="0" applyAlignment="0" applyProtection="0"/>
    <xf numFmtId="0" fontId="10" fillId="6" borderId="4" applyNumberFormat="0" applyAlignment="0" applyProtection="0"/>
    <xf numFmtId="0" fontId="29" fillId="52" borderId="14" applyNumberFormat="0" applyAlignment="0" applyProtection="0"/>
    <xf numFmtId="0" fontId="12" fillId="7" borderId="7" applyNumberFormat="0" applyAlignment="0" applyProtection="0"/>
    <xf numFmtId="3" fontId="30" fillId="53" borderId="15">
      <alignment horizontal="right" vertical="center" indent="1"/>
    </xf>
    <xf numFmtId="3" fontId="31" fillId="53" borderId="15">
      <alignment horizontal="right" vertical="center" indent="1"/>
    </xf>
    <xf numFmtId="0" fontId="32" fillId="53" borderId="15">
      <alignment horizontal="left" vertical="center" indent="1"/>
    </xf>
    <xf numFmtId="0" fontId="33" fillId="54" borderId="15">
      <alignment horizontal="center" vertical="center"/>
    </xf>
    <xf numFmtId="3" fontId="30" fillId="53" borderId="15">
      <alignment horizontal="right" vertical="center" indent="1"/>
    </xf>
    <xf numFmtId="0" fontId="17" fillId="53" borderId="0"/>
    <xf numFmtId="3" fontId="31" fillId="53" borderId="15">
      <alignment horizontal="right" vertical="center" indent="1"/>
    </xf>
    <xf numFmtId="0" fontId="34" fillId="53" borderId="16"/>
    <xf numFmtId="0" fontId="35" fillId="55" borderId="15">
      <alignment horizontal="left" vertical="center" indent="1"/>
    </xf>
    <xf numFmtId="0" fontId="32" fillId="53" borderId="15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5" fontId="36" fillId="56" borderId="17" applyAlignment="0">
      <alignment horizontal="center"/>
    </xf>
    <xf numFmtId="166" fontId="17" fillId="0" borderId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8" fillId="35" borderId="0" applyNumberFormat="0" applyBorder="0" applyAlignment="0" applyProtection="0"/>
    <xf numFmtId="0" fontId="5" fillId="2" borderId="0" applyNumberFormat="0" applyBorder="0" applyAlignment="0" applyProtection="0"/>
    <xf numFmtId="0" fontId="39" fillId="0" borderId="18" applyNumberFormat="0" applyFill="0" applyAlignment="0" applyProtection="0"/>
    <xf numFmtId="0" fontId="2" fillId="0" borderId="1" applyNumberFormat="0" applyFill="0" applyAlignment="0" applyProtection="0"/>
    <xf numFmtId="0" fontId="40" fillId="0" borderId="19" applyNumberFormat="0" applyFill="0" applyAlignment="0" applyProtection="0"/>
    <xf numFmtId="0" fontId="3" fillId="0" borderId="2" applyNumberFormat="0" applyFill="0" applyAlignment="0" applyProtection="0"/>
    <xf numFmtId="0" fontId="41" fillId="0" borderId="20" applyNumberFormat="0" applyFill="0" applyAlignment="0" applyProtection="0"/>
    <xf numFmtId="0" fontId="4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2" fillId="57" borderId="0">
      <alignment horizontal="centerContinuous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44" fillId="38" borderId="13" applyNumberFormat="0" applyAlignment="0" applyProtection="0"/>
    <xf numFmtId="0" fontId="8" fillId="5" borderId="4" applyNumberFormat="0" applyAlignment="0" applyProtection="0"/>
    <xf numFmtId="0" fontId="45" fillId="0" borderId="21" applyNumberFormat="0" applyFill="0" applyAlignment="0" applyProtection="0"/>
    <xf numFmtId="0" fontId="11" fillId="0" borderId="6" applyNumberFormat="0" applyFill="0" applyAlignment="0" applyProtection="0"/>
    <xf numFmtId="0" fontId="46" fillId="58" borderId="0" applyNumberFormat="0" applyBorder="0" applyAlignment="0" applyProtection="0"/>
    <xf numFmtId="0" fontId="7" fillId="4" borderId="0" applyNumberFormat="0" applyBorder="0" applyAlignment="0" applyProtection="0"/>
    <xf numFmtId="0" fontId="4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1" fillId="0" borderId="0"/>
    <xf numFmtId="0" fontId="21" fillId="59" borderId="17" applyNumberFormat="0" applyFont="0" applyAlignment="0" applyProtection="0"/>
    <xf numFmtId="0" fontId="1" fillId="8" borderId="8" applyNumberFormat="0" applyFont="0" applyAlignment="0" applyProtection="0"/>
    <xf numFmtId="0" fontId="48" fillId="51" borderId="22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49" fillId="0" borderId="0" applyNumberFormat="0" applyBorder="0" applyAlignment="0">
      <alignment horizontal="left" vertical="center"/>
    </xf>
    <xf numFmtId="0" fontId="50" fillId="60" borderId="0">
      <alignment horizontal="left" vertical="center"/>
    </xf>
    <xf numFmtId="0" fontId="51" fillId="0" borderId="10">
      <alignment horizontal="left" vertical="center"/>
    </xf>
    <xf numFmtId="0" fontId="52" fillId="0" borderId="0">
      <alignment horizontal="left"/>
    </xf>
    <xf numFmtId="0" fontId="17" fillId="0" borderId="0"/>
    <xf numFmtId="167" fontId="17" fillId="0" borderId="0" applyFill="0" applyBorder="0" applyAlignment="0" applyProtection="0">
      <alignment wrapText="1"/>
    </xf>
    <xf numFmtId="0" fontId="53" fillId="0" borderId="0" applyNumberFormat="0" applyFill="0" applyBorder="0" applyAlignment="0" applyProtection="0"/>
    <xf numFmtId="0" fontId="54" fillId="0" borderId="23" applyNumberFormat="0" applyFill="0" applyAlignment="0" applyProtection="0"/>
    <xf numFmtId="0" fontId="15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6">
    <xf numFmtId="0" fontId="0" fillId="0" borderId="0" xfId="0"/>
    <xf numFmtId="0" fontId="18" fillId="0" borderId="0" xfId="1" applyFont="1" applyAlignment="1">
      <alignment horizontal="left"/>
    </xf>
    <xf numFmtId="0" fontId="17" fillId="0" borderId="0" xfId="1" applyAlignment="1">
      <alignment horizontal="right"/>
    </xf>
    <xf numFmtId="0" fontId="17" fillId="0" borderId="0" xfId="1"/>
    <xf numFmtId="0" fontId="19" fillId="0" borderId="0" xfId="2"/>
    <xf numFmtId="0" fontId="17" fillId="0" borderId="10" xfId="1" applyBorder="1" applyAlignment="1">
      <alignment horizontal="left"/>
    </xf>
    <xf numFmtId="0" fontId="17" fillId="0" borderId="10" xfId="1" applyBorder="1" applyAlignment="1">
      <alignment horizontal="right"/>
    </xf>
    <xf numFmtId="0" fontId="17" fillId="0" borderId="11" xfId="1" applyBorder="1" applyAlignment="1">
      <alignment horizontal="right"/>
    </xf>
    <xf numFmtId="0" fontId="17" fillId="0" borderId="0" xfId="1" applyFont="1" applyAlignment="1">
      <alignment horizontal="right"/>
    </xf>
    <xf numFmtId="0" fontId="17" fillId="0" borderId="0" xfId="1" applyAlignment="1">
      <alignment horizontal="left"/>
    </xf>
    <xf numFmtId="3" fontId="19" fillId="0" borderId="0" xfId="2" applyNumberFormat="1"/>
    <xf numFmtId="2" fontId="19" fillId="0" borderId="0" xfId="2" applyNumberFormat="1"/>
    <xf numFmtId="3" fontId="19" fillId="0" borderId="10" xfId="2" applyNumberFormat="1" applyBorder="1"/>
    <xf numFmtId="2" fontId="19" fillId="0" borderId="10" xfId="2" applyNumberFormat="1" applyBorder="1"/>
    <xf numFmtId="0" fontId="17" fillId="0" borderId="0" xfId="1" applyFont="1" applyAlignment="1">
      <alignment horizontal="left" vertical="top" wrapText="1"/>
    </xf>
    <xf numFmtId="0" fontId="17" fillId="0" borderId="0" xfId="1" applyAlignment="1">
      <alignment horizontal="left" vertical="top" wrapText="1"/>
    </xf>
  </cellXfs>
  <cellStyles count="134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2" xfId="1"/>
    <cellStyle name="Normal 2 2" xfId="103"/>
    <cellStyle name="Normal 2 3" xfId="104"/>
    <cellStyle name="Normal 2 4" xfId="105"/>
    <cellStyle name="Normal 2 4 2" xfId="106"/>
    <cellStyle name="Normal 2 5" xfId="107"/>
    <cellStyle name="Normal 3" xfId="108"/>
    <cellStyle name="Normal 3 2" xfId="109"/>
    <cellStyle name="Normal 4" xfId="110"/>
    <cellStyle name="Normal 4 2" xfId="111"/>
    <cellStyle name="Normal 5" xfId="112"/>
    <cellStyle name="Normal 5 2" xfId="113"/>
    <cellStyle name="Normal 6" xfId="2"/>
    <cellStyle name="Normal 6 2" xfId="114"/>
    <cellStyle name="Normal 7" xfId="115"/>
    <cellStyle name="Normal 8" xfId="116"/>
    <cellStyle name="Normal 9" xfId="117"/>
    <cellStyle name="Note 2" xfId="118"/>
    <cellStyle name="Note 3" xfId="119"/>
    <cellStyle name="Output 2" xfId="120"/>
    <cellStyle name="Output 3" xfId="121"/>
    <cellStyle name="Percent 2" xfId="122"/>
    <cellStyle name="SectionCalcHeader" xfId="123"/>
    <cellStyle name="SectionHead" xfId="124"/>
    <cellStyle name="SectionSubhead" xfId="125"/>
    <cellStyle name="Source Text" xfId="126"/>
    <cellStyle name="Style 1" xfId="127"/>
    <cellStyle name="Style 29" xfId="128"/>
    <cellStyle name="Title 2" xfId="129"/>
    <cellStyle name="Total 2" xfId="130"/>
    <cellStyle name="Total 3" xfId="131"/>
    <cellStyle name="Warning Text 2" xfId="132"/>
    <cellStyle name="Warning Text 3" xfId="1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Production in Brazil, 1977-2011</a:t>
            </a:r>
          </a:p>
        </c:rich>
      </c:tx>
      <c:layout>
        <c:manualLayout>
          <c:xMode val="edge"/>
          <c:yMode val="edge"/>
          <c:x val="0.22905704486776021"/>
          <c:y val="2.319742914147336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'Brazil Soy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'Brazil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'Brazil Soy PAY'!$B$6:$B$40</c:f>
              <c:numCache>
                <c:formatCode>#,##0</c:formatCode>
                <c:ptCount val="35"/>
                <c:pt idx="0">
                  <c:v>9.5410000000000004</c:v>
                </c:pt>
                <c:pt idx="1">
                  <c:v>10.24</c:v>
                </c:pt>
                <c:pt idx="2">
                  <c:v>15.156000000000001</c:v>
                </c:pt>
                <c:pt idx="3">
                  <c:v>15.2</c:v>
                </c:pt>
                <c:pt idx="4">
                  <c:v>12.835000000000001</c:v>
                </c:pt>
                <c:pt idx="5">
                  <c:v>14.75</c:v>
                </c:pt>
                <c:pt idx="6">
                  <c:v>15.541</c:v>
                </c:pt>
                <c:pt idx="7">
                  <c:v>18.277999999999999</c:v>
                </c:pt>
                <c:pt idx="8">
                  <c:v>14.1</c:v>
                </c:pt>
                <c:pt idx="9">
                  <c:v>17.3</c:v>
                </c:pt>
                <c:pt idx="10">
                  <c:v>18.02</c:v>
                </c:pt>
                <c:pt idx="11">
                  <c:v>23.6</c:v>
                </c:pt>
                <c:pt idx="12">
                  <c:v>20.34</c:v>
                </c:pt>
                <c:pt idx="13">
                  <c:v>15.75</c:v>
                </c:pt>
                <c:pt idx="14">
                  <c:v>19.3</c:v>
                </c:pt>
                <c:pt idx="15">
                  <c:v>22.5</c:v>
                </c:pt>
                <c:pt idx="16">
                  <c:v>24.7</c:v>
                </c:pt>
                <c:pt idx="17">
                  <c:v>25.9</c:v>
                </c:pt>
                <c:pt idx="18">
                  <c:v>24.15</c:v>
                </c:pt>
                <c:pt idx="19">
                  <c:v>27.3</c:v>
                </c:pt>
                <c:pt idx="20">
                  <c:v>32.5</c:v>
                </c:pt>
                <c:pt idx="21">
                  <c:v>31.3</c:v>
                </c:pt>
                <c:pt idx="22">
                  <c:v>34.700000000000003</c:v>
                </c:pt>
                <c:pt idx="23">
                  <c:v>39.5</c:v>
                </c:pt>
                <c:pt idx="24">
                  <c:v>43.5</c:v>
                </c:pt>
                <c:pt idx="25">
                  <c:v>52</c:v>
                </c:pt>
                <c:pt idx="26">
                  <c:v>51</c:v>
                </c:pt>
                <c:pt idx="27">
                  <c:v>53</c:v>
                </c:pt>
                <c:pt idx="28">
                  <c:v>57</c:v>
                </c:pt>
                <c:pt idx="29">
                  <c:v>59</c:v>
                </c:pt>
                <c:pt idx="30">
                  <c:v>61</c:v>
                </c:pt>
                <c:pt idx="31">
                  <c:v>57.8</c:v>
                </c:pt>
                <c:pt idx="32">
                  <c:v>69</c:v>
                </c:pt>
                <c:pt idx="33">
                  <c:v>75.5</c:v>
                </c:pt>
                <c:pt idx="34">
                  <c:v>65.5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962304"/>
        <c:axId val="186964224"/>
      </c:scatterChart>
      <c:valAx>
        <c:axId val="186962304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550384709252289"/>
              <c:y val="0.9445519019987105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86964224"/>
        <c:crosses val="autoZero"/>
        <c:crossBetween val="midCat"/>
      </c:valAx>
      <c:valAx>
        <c:axId val="186964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696230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Soybean Area Harvested in Brazil, 1977-2011</a:t>
            </a:r>
          </a:p>
        </c:rich>
      </c:tx>
      <c:layout>
        <c:manualLayout>
          <c:xMode val="edge"/>
          <c:yMode val="edge"/>
          <c:x val="0.22035666422610714"/>
          <c:y val="3.8671316955786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64679965575266"/>
          <c:y val="0.11889103803997421"/>
          <c:w val="0.84524009539590583"/>
          <c:h val="0.76708773105489469"/>
        </c:manualLayout>
      </c:layout>
      <c:scatterChart>
        <c:scatterStyle val="lineMarker"/>
        <c:varyColors val="0"/>
        <c:ser>
          <c:idx val="0"/>
          <c:order val="0"/>
          <c:tx>
            <c:strRef>
              <c:f>'Brazil Soy PAY'!$C$3</c:f>
              <c:strCache>
                <c:ptCount val="1"/>
                <c:pt idx="0">
                  <c:v>Area Harvested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'Brazil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'Brazil Soy PAY'!$C$6:$C$40</c:f>
              <c:numCache>
                <c:formatCode>#,##0</c:formatCode>
                <c:ptCount val="35"/>
                <c:pt idx="0">
                  <c:v>7.782</c:v>
                </c:pt>
                <c:pt idx="1">
                  <c:v>8.2560000000000002</c:v>
                </c:pt>
                <c:pt idx="2">
                  <c:v>8.7739999999999991</c:v>
                </c:pt>
                <c:pt idx="3">
                  <c:v>8.5009999999999994</c:v>
                </c:pt>
                <c:pt idx="4">
                  <c:v>8.202</c:v>
                </c:pt>
                <c:pt idx="5">
                  <c:v>8.1359999999999992</c:v>
                </c:pt>
                <c:pt idx="6">
                  <c:v>9.4209999999999994</c:v>
                </c:pt>
                <c:pt idx="7">
                  <c:v>10.153</c:v>
                </c:pt>
                <c:pt idx="8">
                  <c:v>9.4499999999999993</c:v>
                </c:pt>
                <c:pt idx="9">
                  <c:v>9.27</c:v>
                </c:pt>
                <c:pt idx="10">
                  <c:v>10.55</c:v>
                </c:pt>
                <c:pt idx="11">
                  <c:v>12.15</c:v>
                </c:pt>
                <c:pt idx="12">
                  <c:v>11.55</c:v>
                </c:pt>
                <c:pt idx="13">
                  <c:v>9.75</c:v>
                </c:pt>
                <c:pt idx="14">
                  <c:v>9.6999999999999993</c:v>
                </c:pt>
                <c:pt idx="15">
                  <c:v>10.625</c:v>
                </c:pt>
                <c:pt idx="16">
                  <c:v>11.44</c:v>
                </c:pt>
                <c:pt idx="17">
                  <c:v>11.68</c:v>
                </c:pt>
                <c:pt idx="18">
                  <c:v>10.95</c:v>
                </c:pt>
                <c:pt idx="19">
                  <c:v>11.8</c:v>
                </c:pt>
                <c:pt idx="20">
                  <c:v>13</c:v>
                </c:pt>
                <c:pt idx="21">
                  <c:v>12.9</c:v>
                </c:pt>
                <c:pt idx="22">
                  <c:v>13.6</c:v>
                </c:pt>
                <c:pt idx="23">
                  <c:v>13.933999999999999</c:v>
                </c:pt>
                <c:pt idx="24">
                  <c:v>16.350000000000001</c:v>
                </c:pt>
                <c:pt idx="25">
                  <c:v>18.448</c:v>
                </c:pt>
                <c:pt idx="26">
                  <c:v>21.52</c:v>
                </c:pt>
                <c:pt idx="27">
                  <c:v>22.917000000000002</c:v>
                </c:pt>
                <c:pt idx="28">
                  <c:v>22.228999999999999</c:v>
                </c:pt>
                <c:pt idx="29">
                  <c:v>20.7</c:v>
                </c:pt>
                <c:pt idx="30">
                  <c:v>21.3</c:v>
                </c:pt>
                <c:pt idx="31">
                  <c:v>21.7</c:v>
                </c:pt>
                <c:pt idx="32">
                  <c:v>23.5</c:v>
                </c:pt>
                <c:pt idx="33">
                  <c:v>24.2</c:v>
                </c:pt>
                <c:pt idx="3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07776"/>
        <c:axId val="184546816"/>
      </c:scatterChart>
      <c:valAx>
        <c:axId val="184507776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 b="0" i="1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152342294896663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84546816"/>
        <c:crosses val="autoZero"/>
        <c:crossBetween val="midCat"/>
      </c:valAx>
      <c:valAx>
        <c:axId val="18454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4507776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Yields in Brazil, 1977-2011</a:t>
            </a:r>
          </a:p>
        </c:rich>
      </c:tx>
      <c:layout>
        <c:manualLayout>
          <c:xMode val="edge"/>
          <c:yMode val="edge"/>
          <c:x val="0.2725589480760256"/>
          <c:y val="3.09343730486300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9356420170154"/>
          <c:y val="0.10599613152804642"/>
          <c:w val="0.83919333084995695"/>
          <c:h val="0.779982637566822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'Brazil Soy PAY'!$D$3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'Brazil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'Brazil Soy PAY'!$D$6:$D$40</c:f>
              <c:numCache>
                <c:formatCode>0.00</c:formatCode>
                <c:ptCount val="35"/>
                <c:pt idx="0">
                  <c:v>1.2260344384476998</c:v>
                </c:pt>
                <c:pt idx="1">
                  <c:v>1.2403100775193798</c:v>
                </c:pt>
                <c:pt idx="2">
                  <c:v>1.7273763391839527</c:v>
                </c:pt>
                <c:pt idx="3">
                  <c:v>1.7880249382425597</c:v>
                </c:pt>
                <c:pt idx="4">
                  <c:v>1.5648622287247014</c:v>
                </c:pt>
                <c:pt idx="5">
                  <c:v>1.8129301868239922</c:v>
                </c:pt>
                <c:pt idx="6">
                  <c:v>1.649612567667976</c:v>
                </c:pt>
                <c:pt idx="7">
                  <c:v>1.8002560819462226</c:v>
                </c:pt>
                <c:pt idx="8">
                  <c:v>1.4920634920634921</c:v>
                </c:pt>
                <c:pt idx="9">
                  <c:v>1.8662351672060411</c:v>
                </c:pt>
                <c:pt idx="10">
                  <c:v>1.7080568720379146</c:v>
                </c:pt>
                <c:pt idx="11">
                  <c:v>1.9423868312757202</c:v>
                </c:pt>
                <c:pt idx="12">
                  <c:v>1.761038961038961</c:v>
                </c:pt>
                <c:pt idx="13">
                  <c:v>1.6153846153846154</c:v>
                </c:pt>
                <c:pt idx="14">
                  <c:v>1.9896907216494848</c:v>
                </c:pt>
                <c:pt idx="15">
                  <c:v>2.1176470588235294</c:v>
                </c:pt>
                <c:pt idx="16">
                  <c:v>2.1590909090909092</c:v>
                </c:pt>
                <c:pt idx="17">
                  <c:v>2.2174657534246576</c:v>
                </c:pt>
                <c:pt idx="18">
                  <c:v>2.2054794520547945</c:v>
                </c:pt>
                <c:pt idx="19">
                  <c:v>2.3135593220338984</c:v>
                </c:pt>
                <c:pt idx="20">
                  <c:v>2.5</c:v>
                </c:pt>
                <c:pt idx="21">
                  <c:v>2.4263565891472867</c:v>
                </c:pt>
                <c:pt idx="22">
                  <c:v>2.5514705882352944</c:v>
                </c:pt>
                <c:pt idx="23">
                  <c:v>2.834792593655806</c:v>
                </c:pt>
                <c:pt idx="24">
                  <c:v>2.6605504587155959</c:v>
                </c:pt>
                <c:pt idx="25">
                  <c:v>2.818733738074588</c:v>
                </c:pt>
                <c:pt idx="26">
                  <c:v>2.3698884758364311</c:v>
                </c:pt>
                <c:pt idx="27">
                  <c:v>2.3126936335471484</c:v>
                </c:pt>
                <c:pt idx="28">
                  <c:v>2.5642179135363716</c:v>
                </c:pt>
                <c:pt idx="29">
                  <c:v>2.85024154589372</c:v>
                </c:pt>
                <c:pt idx="30">
                  <c:v>2.863849765258216</c:v>
                </c:pt>
                <c:pt idx="31">
                  <c:v>2.6635944700460827</c:v>
                </c:pt>
                <c:pt idx="32">
                  <c:v>2.9361702127659575</c:v>
                </c:pt>
                <c:pt idx="33">
                  <c:v>3.1198347107438016</c:v>
                </c:pt>
                <c:pt idx="34">
                  <c:v>2.62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80288"/>
        <c:axId val="186811136"/>
      </c:scatterChart>
      <c:valAx>
        <c:axId val="186780288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277410266620424"/>
              <c:y val="0.947130883301096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86811136"/>
        <c:crosses val="autoZero"/>
        <c:crossBetween val="midCat"/>
      </c:valAx>
      <c:valAx>
        <c:axId val="186811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86780288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0.95487</cdr:x>
      <cdr:y>0.29078</cdr:y>
    </cdr:from>
    <cdr:to>
      <cdr:x>0.99564</cdr:x>
      <cdr:y>0.83155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5300" y="1431925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0.95324</cdr:x>
      <cdr:y>0.3256</cdr:y>
    </cdr:from>
    <cdr:to>
      <cdr:x>0.99401</cdr:x>
      <cdr:y>0.86637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603375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0.95324</cdr:x>
      <cdr:y>0.28111</cdr:y>
    </cdr:from>
    <cdr:to>
      <cdr:x>0.99401</cdr:x>
      <cdr:y>0.82188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38430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9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Soybean PAY"/>
      <sheetName val="World Soybean Prod (g)"/>
      <sheetName val="World Soybean Area (g)"/>
      <sheetName val="World Soybean Yield (g)"/>
      <sheetName val="World Soymeal Feed Use"/>
      <sheetName val="World Soymeal Feed Use (g)"/>
      <sheetName val="Top 10 Soy ProdConsExIm"/>
      <sheetName val="China Soybean ProdConsIm"/>
      <sheetName val="China Soybean ProdConsIm (g)"/>
      <sheetName val="China Grain ProdConsNetImport"/>
      <sheetName val="China Grain ProdCons (g)"/>
      <sheetName val="China Grain NetImports (g)"/>
      <sheetName val="China GrainSoy Prod"/>
      <sheetName val="China GrainSoy Prod (g)"/>
      <sheetName val="China GrainSoy Area"/>
      <sheetName val="China GrainSoy Area (g)"/>
      <sheetName val="China GrainSoy Yield"/>
      <sheetName val="China GrainSoy Yield (g)"/>
      <sheetName val="Western Hem GrainSoy Area"/>
      <sheetName val="Western Hem GrainSoy Area (g)"/>
      <sheetName val="U.S. Soy PAY"/>
      <sheetName val="U.S. Soy Prod (g)"/>
      <sheetName val="U.S. Soy Area (g)"/>
      <sheetName val="U.S. Soy Yield (g)"/>
      <sheetName val="Brazil Soy PAY"/>
      <sheetName val="Brazil Soy Prod (g)"/>
      <sheetName val="Brazil Soy Area (g)"/>
      <sheetName val="Brazil Soy Yield (g)"/>
      <sheetName val="Argentina Soy PAY"/>
      <sheetName val="Argentina Soy Prod (g)"/>
      <sheetName val="Argentina Soy Area (g)"/>
      <sheetName val="Argentina Soy Yield (g)"/>
      <sheetName val="Amazon Forest Loss"/>
    </sheetNames>
    <sheetDataSet>
      <sheetData sheetId="0"/>
      <sheetData sheetId="1"/>
      <sheetData sheetId="5"/>
      <sheetData sheetId="7"/>
      <sheetData sheetId="8"/>
      <sheetData sheetId="10"/>
      <sheetData sheetId="13"/>
      <sheetData sheetId="15"/>
      <sheetData sheetId="17"/>
      <sheetData sheetId="19"/>
      <sheetData sheetId="21"/>
      <sheetData sheetId="25">
        <row r="3">
          <cell r="B3" t="str">
            <v>Production</v>
          </cell>
          <cell r="C3" t="str">
            <v>Area Harvested</v>
          </cell>
          <cell r="D3" t="str">
            <v>Yield</v>
          </cell>
        </row>
        <row r="6">
          <cell r="A6">
            <v>1977</v>
          </cell>
          <cell r="B6">
            <v>9.5410000000000004</v>
          </cell>
          <cell r="C6">
            <v>7.782</v>
          </cell>
          <cell r="D6">
            <v>1.2260344384476998</v>
          </cell>
        </row>
        <row r="7">
          <cell r="A7">
            <v>1978</v>
          </cell>
          <cell r="B7">
            <v>10.24</v>
          </cell>
          <cell r="C7">
            <v>8.2560000000000002</v>
          </cell>
          <cell r="D7">
            <v>1.2403100775193798</v>
          </cell>
        </row>
        <row r="8">
          <cell r="A8">
            <v>1979</v>
          </cell>
          <cell r="B8">
            <v>15.156000000000001</v>
          </cell>
          <cell r="C8">
            <v>8.7739999999999991</v>
          </cell>
          <cell r="D8">
            <v>1.7273763391839527</v>
          </cell>
        </row>
        <row r="9">
          <cell r="A9">
            <v>1980</v>
          </cell>
          <cell r="B9">
            <v>15.2</v>
          </cell>
          <cell r="C9">
            <v>8.5009999999999994</v>
          </cell>
          <cell r="D9">
            <v>1.7880249382425597</v>
          </cell>
        </row>
        <row r="10">
          <cell r="A10">
            <v>1981</v>
          </cell>
          <cell r="B10">
            <v>12.835000000000001</v>
          </cell>
          <cell r="C10">
            <v>8.202</v>
          </cell>
          <cell r="D10">
            <v>1.5648622287247014</v>
          </cell>
        </row>
        <row r="11">
          <cell r="A11">
            <v>1982</v>
          </cell>
          <cell r="B11">
            <v>14.75</v>
          </cell>
          <cell r="C11">
            <v>8.1359999999999992</v>
          </cell>
          <cell r="D11">
            <v>1.8129301868239922</v>
          </cell>
        </row>
        <row r="12">
          <cell r="A12">
            <v>1983</v>
          </cell>
          <cell r="B12">
            <v>15.541</v>
          </cell>
          <cell r="C12">
            <v>9.4209999999999994</v>
          </cell>
          <cell r="D12">
            <v>1.649612567667976</v>
          </cell>
        </row>
        <row r="13">
          <cell r="A13">
            <v>1984</v>
          </cell>
          <cell r="B13">
            <v>18.277999999999999</v>
          </cell>
          <cell r="C13">
            <v>10.153</v>
          </cell>
          <cell r="D13">
            <v>1.8002560819462226</v>
          </cell>
        </row>
        <row r="14">
          <cell r="A14">
            <v>1985</v>
          </cell>
          <cell r="B14">
            <v>14.1</v>
          </cell>
          <cell r="C14">
            <v>9.4499999999999993</v>
          </cell>
          <cell r="D14">
            <v>1.4920634920634921</v>
          </cell>
        </row>
        <row r="15">
          <cell r="A15">
            <v>1986</v>
          </cell>
          <cell r="B15">
            <v>17.3</v>
          </cell>
          <cell r="C15">
            <v>9.27</v>
          </cell>
          <cell r="D15">
            <v>1.8662351672060411</v>
          </cell>
        </row>
        <row r="16">
          <cell r="A16">
            <v>1987</v>
          </cell>
          <cell r="B16">
            <v>18.02</v>
          </cell>
          <cell r="C16">
            <v>10.55</v>
          </cell>
          <cell r="D16">
            <v>1.7080568720379146</v>
          </cell>
        </row>
        <row r="17">
          <cell r="A17">
            <v>1988</v>
          </cell>
          <cell r="B17">
            <v>23.6</v>
          </cell>
          <cell r="C17">
            <v>12.15</v>
          </cell>
          <cell r="D17">
            <v>1.9423868312757202</v>
          </cell>
        </row>
        <row r="18">
          <cell r="A18">
            <v>1989</v>
          </cell>
          <cell r="B18">
            <v>20.34</v>
          </cell>
          <cell r="C18">
            <v>11.55</v>
          </cell>
          <cell r="D18">
            <v>1.761038961038961</v>
          </cell>
        </row>
        <row r="19">
          <cell r="A19">
            <v>1990</v>
          </cell>
          <cell r="B19">
            <v>15.75</v>
          </cell>
          <cell r="C19">
            <v>9.75</v>
          </cell>
          <cell r="D19">
            <v>1.6153846153846154</v>
          </cell>
        </row>
        <row r="20">
          <cell r="A20">
            <v>1991</v>
          </cell>
          <cell r="B20">
            <v>19.3</v>
          </cell>
          <cell r="C20">
            <v>9.6999999999999993</v>
          </cell>
          <cell r="D20">
            <v>1.9896907216494848</v>
          </cell>
        </row>
        <row r="21">
          <cell r="A21">
            <v>1992</v>
          </cell>
          <cell r="B21">
            <v>22.5</v>
          </cell>
          <cell r="C21">
            <v>10.625</v>
          </cell>
          <cell r="D21">
            <v>2.1176470588235294</v>
          </cell>
        </row>
        <row r="22">
          <cell r="A22">
            <v>1993</v>
          </cell>
          <cell r="B22">
            <v>24.7</v>
          </cell>
          <cell r="C22">
            <v>11.44</v>
          </cell>
          <cell r="D22">
            <v>2.1590909090909092</v>
          </cell>
        </row>
        <row r="23">
          <cell r="A23">
            <v>1994</v>
          </cell>
          <cell r="B23">
            <v>25.9</v>
          </cell>
          <cell r="C23">
            <v>11.68</v>
          </cell>
          <cell r="D23">
            <v>2.2174657534246576</v>
          </cell>
        </row>
        <row r="24">
          <cell r="A24">
            <v>1995</v>
          </cell>
          <cell r="B24">
            <v>24.15</v>
          </cell>
          <cell r="C24">
            <v>10.95</v>
          </cell>
          <cell r="D24">
            <v>2.2054794520547945</v>
          </cell>
        </row>
        <row r="25">
          <cell r="A25">
            <v>1996</v>
          </cell>
          <cell r="B25">
            <v>27.3</v>
          </cell>
          <cell r="C25">
            <v>11.8</v>
          </cell>
          <cell r="D25">
            <v>2.3135593220338984</v>
          </cell>
        </row>
        <row r="26">
          <cell r="A26">
            <v>1997</v>
          </cell>
          <cell r="B26">
            <v>32.5</v>
          </cell>
          <cell r="C26">
            <v>13</v>
          </cell>
          <cell r="D26">
            <v>2.5</v>
          </cell>
        </row>
        <row r="27">
          <cell r="A27">
            <v>1998</v>
          </cell>
          <cell r="B27">
            <v>31.3</v>
          </cell>
          <cell r="C27">
            <v>12.9</v>
          </cell>
          <cell r="D27">
            <v>2.4263565891472867</v>
          </cell>
        </row>
        <row r="28">
          <cell r="A28">
            <v>1999</v>
          </cell>
          <cell r="B28">
            <v>34.700000000000003</v>
          </cell>
          <cell r="C28">
            <v>13.6</v>
          </cell>
          <cell r="D28">
            <v>2.5514705882352944</v>
          </cell>
        </row>
        <row r="29">
          <cell r="A29">
            <v>2000</v>
          </cell>
          <cell r="B29">
            <v>39.5</v>
          </cell>
          <cell r="C29">
            <v>13.933999999999999</v>
          </cell>
          <cell r="D29">
            <v>2.834792593655806</v>
          </cell>
        </row>
        <row r="30">
          <cell r="A30">
            <v>2001</v>
          </cell>
          <cell r="B30">
            <v>43.5</v>
          </cell>
          <cell r="C30">
            <v>16.350000000000001</v>
          </cell>
          <cell r="D30">
            <v>2.6605504587155959</v>
          </cell>
        </row>
        <row r="31">
          <cell r="A31">
            <v>2002</v>
          </cell>
          <cell r="B31">
            <v>52</v>
          </cell>
          <cell r="C31">
            <v>18.448</v>
          </cell>
          <cell r="D31">
            <v>2.818733738074588</v>
          </cell>
        </row>
        <row r="32">
          <cell r="A32">
            <v>2003</v>
          </cell>
          <cell r="B32">
            <v>51</v>
          </cell>
          <cell r="C32">
            <v>21.52</v>
          </cell>
          <cell r="D32">
            <v>2.3698884758364311</v>
          </cell>
        </row>
        <row r="33">
          <cell r="A33">
            <v>2004</v>
          </cell>
          <cell r="B33">
            <v>53</v>
          </cell>
          <cell r="C33">
            <v>22.917000000000002</v>
          </cell>
          <cell r="D33">
            <v>2.3126936335471484</v>
          </cell>
        </row>
        <row r="34">
          <cell r="A34">
            <v>2005</v>
          </cell>
          <cell r="B34">
            <v>57</v>
          </cell>
          <cell r="C34">
            <v>22.228999999999999</v>
          </cell>
          <cell r="D34">
            <v>2.5642179135363716</v>
          </cell>
        </row>
        <row r="35">
          <cell r="A35">
            <v>2006</v>
          </cell>
          <cell r="B35">
            <v>59</v>
          </cell>
          <cell r="C35">
            <v>20.7</v>
          </cell>
          <cell r="D35">
            <v>2.85024154589372</v>
          </cell>
        </row>
        <row r="36">
          <cell r="A36">
            <v>2007</v>
          </cell>
          <cell r="B36">
            <v>61</v>
          </cell>
          <cell r="C36">
            <v>21.3</v>
          </cell>
          <cell r="D36">
            <v>2.863849765258216</v>
          </cell>
        </row>
        <row r="37">
          <cell r="A37">
            <v>2008</v>
          </cell>
          <cell r="B37">
            <v>57.8</v>
          </cell>
          <cell r="C37">
            <v>21.7</v>
          </cell>
          <cell r="D37">
            <v>2.6635944700460827</v>
          </cell>
        </row>
        <row r="38">
          <cell r="A38">
            <v>2009</v>
          </cell>
          <cell r="B38">
            <v>69</v>
          </cell>
          <cell r="C38">
            <v>23.5</v>
          </cell>
          <cell r="D38">
            <v>2.9361702127659575</v>
          </cell>
        </row>
        <row r="39">
          <cell r="A39">
            <v>2010</v>
          </cell>
          <cell r="B39">
            <v>75.5</v>
          </cell>
          <cell r="C39">
            <v>24.2</v>
          </cell>
          <cell r="D39">
            <v>3.1198347107438016</v>
          </cell>
        </row>
        <row r="40">
          <cell r="A40">
            <v>2011</v>
          </cell>
          <cell r="B40">
            <v>65.5</v>
          </cell>
          <cell r="C40">
            <v>25</v>
          </cell>
          <cell r="D40">
            <v>2.62</v>
          </cell>
        </row>
      </sheetData>
      <sheetData sheetId="29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workbookViewId="0"/>
  </sheetViews>
  <sheetFormatPr defaultRowHeight="12.75" x14ac:dyDescent="0.2"/>
  <cols>
    <col min="1" max="1" width="9.140625" style="4"/>
    <col min="2" max="2" width="13.7109375" style="4" customWidth="1"/>
    <col min="3" max="4" width="16" style="4" customWidth="1"/>
    <col min="5" max="16384" width="9.140625" style="4"/>
  </cols>
  <sheetData>
    <row r="1" spans="1:4" x14ac:dyDescent="0.2">
      <c r="A1" s="1" t="s">
        <v>0</v>
      </c>
      <c r="B1" s="2"/>
      <c r="C1" s="2"/>
      <c r="D1" s="3"/>
    </row>
    <row r="3" spans="1:4" x14ac:dyDescent="0.2">
      <c r="A3" s="5" t="s">
        <v>1</v>
      </c>
      <c r="B3" s="6" t="s">
        <v>2</v>
      </c>
      <c r="C3" s="6" t="s">
        <v>3</v>
      </c>
      <c r="D3" s="6" t="s">
        <v>4</v>
      </c>
    </row>
    <row r="4" spans="1:4" x14ac:dyDescent="0.2">
      <c r="A4" s="3"/>
      <c r="B4" s="7" t="s">
        <v>5</v>
      </c>
      <c r="C4" s="2" t="s">
        <v>6</v>
      </c>
      <c r="D4" s="8" t="s">
        <v>7</v>
      </c>
    </row>
    <row r="6" spans="1:4" x14ac:dyDescent="0.2">
      <c r="A6" s="9">
        <v>1977</v>
      </c>
      <c r="B6" s="10">
        <v>9.5410000000000004</v>
      </c>
      <c r="C6" s="10">
        <v>7.782</v>
      </c>
      <c r="D6" s="11">
        <f>B6/C6</f>
        <v>1.2260344384476998</v>
      </c>
    </row>
    <row r="7" spans="1:4" x14ac:dyDescent="0.2">
      <c r="A7" s="9">
        <v>1978</v>
      </c>
      <c r="B7" s="10">
        <v>10.24</v>
      </c>
      <c r="C7" s="10">
        <v>8.2560000000000002</v>
      </c>
      <c r="D7" s="11">
        <f t="shared" ref="D7:D39" si="0">B7/C7</f>
        <v>1.2403100775193798</v>
      </c>
    </row>
    <row r="8" spans="1:4" x14ac:dyDescent="0.2">
      <c r="A8" s="9">
        <v>1979</v>
      </c>
      <c r="B8" s="10">
        <v>15.156000000000001</v>
      </c>
      <c r="C8" s="10">
        <v>8.7739999999999991</v>
      </c>
      <c r="D8" s="11">
        <f t="shared" si="0"/>
        <v>1.7273763391839527</v>
      </c>
    </row>
    <row r="9" spans="1:4" x14ac:dyDescent="0.2">
      <c r="A9" s="9">
        <v>1980</v>
      </c>
      <c r="B9" s="10">
        <v>15.2</v>
      </c>
      <c r="C9" s="10">
        <v>8.5009999999999994</v>
      </c>
      <c r="D9" s="11">
        <f t="shared" si="0"/>
        <v>1.7880249382425597</v>
      </c>
    </row>
    <row r="10" spans="1:4" x14ac:dyDescent="0.2">
      <c r="A10" s="9">
        <v>1981</v>
      </c>
      <c r="B10" s="10">
        <v>12.835000000000001</v>
      </c>
      <c r="C10" s="10">
        <v>8.202</v>
      </c>
      <c r="D10" s="11">
        <f t="shared" si="0"/>
        <v>1.5648622287247014</v>
      </c>
    </row>
    <row r="11" spans="1:4" x14ac:dyDescent="0.2">
      <c r="A11" s="9">
        <v>1982</v>
      </c>
      <c r="B11" s="10">
        <v>14.75</v>
      </c>
      <c r="C11" s="10">
        <v>8.1359999999999992</v>
      </c>
      <c r="D11" s="11">
        <f t="shared" si="0"/>
        <v>1.8129301868239922</v>
      </c>
    </row>
    <row r="12" spans="1:4" x14ac:dyDescent="0.2">
      <c r="A12" s="9">
        <v>1983</v>
      </c>
      <c r="B12" s="10">
        <v>15.541</v>
      </c>
      <c r="C12" s="10">
        <v>9.4209999999999994</v>
      </c>
      <c r="D12" s="11">
        <f t="shared" si="0"/>
        <v>1.649612567667976</v>
      </c>
    </row>
    <row r="13" spans="1:4" x14ac:dyDescent="0.2">
      <c r="A13" s="9">
        <v>1984</v>
      </c>
      <c r="B13" s="10">
        <v>18.277999999999999</v>
      </c>
      <c r="C13" s="10">
        <v>10.153</v>
      </c>
      <c r="D13" s="11">
        <f t="shared" si="0"/>
        <v>1.8002560819462226</v>
      </c>
    </row>
    <row r="14" spans="1:4" x14ac:dyDescent="0.2">
      <c r="A14" s="9">
        <v>1985</v>
      </c>
      <c r="B14" s="10">
        <v>14.1</v>
      </c>
      <c r="C14" s="10">
        <v>9.4499999999999993</v>
      </c>
      <c r="D14" s="11">
        <f t="shared" si="0"/>
        <v>1.4920634920634921</v>
      </c>
    </row>
    <row r="15" spans="1:4" x14ac:dyDescent="0.2">
      <c r="A15" s="9">
        <v>1986</v>
      </c>
      <c r="B15" s="10">
        <v>17.3</v>
      </c>
      <c r="C15" s="10">
        <v>9.27</v>
      </c>
      <c r="D15" s="11">
        <f t="shared" si="0"/>
        <v>1.8662351672060411</v>
      </c>
    </row>
    <row r="16" spans="1:4" x14ac:dyDescent="0.2">
      <c r="A16" s="9">
        <v>1987</v>
      </c>
      <c r="B16" s="10">
        <v>18.02</v>
      </c>
      <c r="C16" s="10">
        <v>10.55</v>
      </c>
      <c r="D16" s="11">
        <f t="shared" si="0"/>
        <v>1.7080568720379146</v>
      </c>
    </row>
    <row r="17" spans="1:4" x14ac:dyDescent="0.2">
      <c r="A17" s="9">
        <v>1988</v>
      </c>
      <c r="B17" s="10">
        <v>23.6</v>
      </c>
      <c r="C17" s="10">
        <v>12.15</v>
      </c>
      <c r="D17" s="11">
        <f t="shared" si="0"/>
        <v>1.9423868312757202</v>
      </c>
    </row>
    <row r="18" spans="1:4" x14ac:dyDescent="0.2">
      <c r="A18" s="9">
        <v>1989</v>
      </c>
      <c r="B18" s="10">
        <v>20.34</v>
      </c>
      <c r="C18" s="10">
        <v>11.55</v>
      </c>
      <c r="D18" s="11">
        <f t="shared" si="0"/>
        <v>1.761038961038961</v>
      </c>
    </row>
    <row r="19" spans="1:4" x14ac:dyDescent="0.2">
      <c r="A19" s="9">
        <v>1990</v>
      </c>
      <c r="B19" s="10">
        <v>15.75</v>
      </c>
      <c r="C19" s="10">
        <v>9.75</v>
      </c>
      <c r="D19" s="11">
        <f t="shared" si="0"/>
        <v>1.6153846153846154</v>
      </c>
    </row>
    <row r="20" spans="1:4" x14ac:dyDescent="0.2">
      <c r="A20" s="9">
        <v>1991</v>
      </c>
      <c r="B20" s="10">
        <v>19.3</v>
      </c>
      <c r="C20" s="10">
        <v>9.6999999999999993</v>
      </c>
      <c r="D20" s="11">
        <f t="shared" si="0"/>
        <v>1.9896907216494848</v>
      </c>
    </row>
    <row r="21" spans="1:4" x14ac:dyDescent="0.2">
      <c r="A21" s="9">
        <v>1992</v>
      </c>
      <c r="B21" s="10">
        <v>22.5</v>
      </c>
      <c r="C21" s="10">
        <v>10.625</v>
      </c>
      <c r="D21" s="11">
        <f t="shared" si="0"/>
        <v>2.1176470588235294</v>
      </c>
    </row>
    <row r="22" spans="1:4" x14ac:dyDescent="0.2">
      <c r="A22" s="9">
        <v>1993</v>
      </c>
      <c r="B22" s="10">
        <v>24.7</v>
      </c>
      <c r="C22" s="10">
        <v>11.44</v>
      </c>
      <c r="D22" s="11">
        <f t="shared" si="0"/>
        <v>2.1590909090909092</v>
      </c>
    </row>
    <row r="23" spans="1:4" x14ac:dyDescent="0.2">
      <c r="A23" s="9">
        <v>1994</v>
      </c>
      <c r="B23" s="10">
        <v>25.9</v>
      </c>
      <c r="C23" s="10">
        <v>11.68</v>
      </c>
      <c r="D23" s="11">
        <f t="shared" si="0"/>
        <v>2.2174657534246576</v>
      </c>
    </row>
    <row r="24" spans="1:4" x14ac:dyDescent="0.2">
      <c r="A24" s="9">
        <v>1995</v>
      </c>
      <c r="B24" s="10">
        <v>24.15</v>
      </c>
      <c r="C24" s="10">
        <v>10.95</v>
      </c>
      <c r="D24" s="11">
        <f t="shared" si="0"/>
        <v>2.2054794520547945</v>
      </c>
    </row>
    <row r="25" spans="1:4" x14ac:dyDescent="0.2">
      <c r="A25" s="9">
        <v>1996</v>
      </c>
      <c r="B25" s="10">
        <v>27.3</v>
      </c>
      <c r="C25" s="10">
        <v>11.8</v>
      </c>
      <c r="D25" s="11">
        <f t="shared" si="0"/>
        <v>2.3135593220338984</v>
      </c>
    </row>
    <row r="26" spans="1:4" x14ac:dyDescent="0.2">
      <c r="A26" s="9">
        <v>1997</v>
      </c>
      <c r="B26" s="10">
        <v>32.5</v>
      </c>
      <c r="C26" s="10">
        <v>13</v>
      </c>
      <c r="D26" s="11">
        <f t="shared" si="0"/>
        <v>2.5</v>
      </c>
    </row>
    <row r="27" spans="1:4" x14ac:dyDescent="0.2">
      <c r="A27" s="9">
        <v>1998</v>
      </c>
      <c r="B27" s="10">
        <v>31.3</v>
      </c>
      <c r="C27" s="10">
        <v>12.9</v>
      </c>
      <c r="D27" s="11">
        <f t="shared" si="0"/>
        <v>2.4263565891472867</v>
      </c>
    </row>
    <row r="28" spans="1:4" x14ac:dyDescent="0.2">
      <c r="A28" s="9">
        <v>1999</v>
      </c>
      <c r="B28" s="10">
        <v>34.700000000000003</v>
      </c>
      <c r="C28" s="10">
        <v>13.6</v>
      </c>
      <c r="D28" s="11">
        <f t="shared" si="0"/>
        <v>2.5514705882352944</v>
      </c>
    </row>
    <row r="29" spans="1:4" x14ac:dyDescent="0.2">
      <c r="A29" s="9">
        <v>2000</v>
      </c>
      <c r="B29" s="10">
        <v>39.5</v>
      </c>
      <c r="C29" s="10">
        <v>13.933999999999999</v>
      </c>
      <c r="D29" s="11">
        <f t="shared" si="0"/>
        <v>2.834792593655806</v>
      </c>
    </row>
    <row r="30" spans="1:4" x14ac:dyDescent="0.2">
      <c r="A30" s="9">
        <v>2001</v>
      </c>
      <c r="B30" s="10">
        <v>43.5</v>
      </c>
      <c r="C30" s="10">
        <v>16.350000000000001</v>
      </c>
      <c r="D30" s="11">
        <f t="shared" si="0"/>
        <v>2.6605504587155959</v>
      </c>
    </row>
    <row r="31" spans="1:4" x14ac:dyDescent="0.2">
      <c r="A31" s="9">
        <v>2002</v>
      </c>
      <c r="B31" s="10">
        <v>52</v>
      </c>
      <c r="C31" s="10">
        <v>18.448</v>
      </c>
      <c r="D31" s="11">
        <f t="shared" si="0"/>
        <v>2.818733738074588</v>
      </c>
    </row>
    <row r="32" spans="1:4" x14ac:dyDescent="0.2">
      <c r="A32" s="9">
        <v>2003</v>
      </c>
      <c r="B32" s="10">
        <v>51</v>
      </c>
      <c r="C32" s="10">
        <v>21.52</v>
      </c>
      <c r="D32" s="11">
        <f t="shared" si="0"/>
        <v>2.3698884758364311</v>
      </c>
    </row>
    <row r="33" spans="1:5" x14ac:dyDescent="0.2">
      <c r="A33" s="9">
        <v>2004</v>
      </c>
      <c r="B33" s="10">
        <v>53</v>
      </c>
      <c r="C33" s="10">
        <v>22.917000000000002</v>
      </c>
      <c r="D33" s="11">
        <f t="shared" si="0"/>
        <v>2.3126936335471484</v>
      </c>
    </row>
    <row r="34" spans="1:5" x14ac:dyDescent="0.2">
      <c r="A34" s="9">
        <v>2005</v>
      </c>
      <c r="B34" s="10">
        <v>57</v>
      </c>
      <c r="C34" s="10">
        <v>22.228999999999999</v>
      </c>
      <c r="D34" s="11">
        <f t="shared" si="0"/>
        <v>2.5642179135363716</v>
      </c>
    </row>
    <row r="35" spans="1:5" x14ac:dyDescent="0.2">
      <c r="A35" s="9">
        <v>2006</v>
      </c>
      <c r="B35" s="10">
        <v>59</v>
      </c>
      <c r="C35" s="10">
        <v>20.7</v>
      </c>
      <c r="D35" s="11">
        <f t="shared" si="0"/>
        <v>2.85024154589372</v>
      </c>
    </row>
    <row r="36" spans="1:5" x14ac:dyDescent="0.2">
      <c r="A36" s="9">
        <v>2007</v>
      </c>
      <c r="B36" s="10">
        <v>61</v>
      </c>
      <c r="C36" s="10">
        <v>21.3</v>
      </c>
      <c r="D36" s="11">
        <f t="shared" si="0"/>
        <v>2.863849765258216</v>
      </c>
    </row>
    <row r="37" spans="1:5" x14ac:dyDescent="0.2">
      <c r="A37" s="9">
        <v>2008</v>
      </c>
      <c r="B37" s="10">
        <v>57.8</v>
      </c>
      <c r="C37" s="10">
        <v>21.7</v>
      </c>
      <c r="D37" s="11">
        <f t="shared" si="0"/>
        <v>2.6635944700460827</v>
      </c>
    </row>
    <row r="38" spans="1:5" x14ac:dyDescent="0.2">
      <c r="A38" s="9">
        <v>2009</v>
      </c>
      <c r="B38" s="10">
        <v>69</v>
      </c>
      <c r="C38" s="10">
        <v>23.5</v>
      </c>
      <c r="D38" s="11">
        <f t="shared" si="0"/>
        <v>2.9361702127659575</v>
      </c>
    </row>
    <row r="39" spans="1:5" x14ac:dyDescent="0.2">
      <c r="A39" s="9">
        <v>2010</v>
      </c>
      <c r="B39" s="10">
        <v>75.5</v>
      </c>
      <c r="C39" s="10">
        <v>24.2</v>
      </c>
      <c r="D39" s="11">
        <f t="shared" si="0"/>
        <v>3.1198347107438016</v>
      </c>
    </row>
    <row r="40" spans="1:5" x14ac:dyDescent="0.2">
      <c r="A40" s="5">
        <v>2011</v>
      </c>
      <c r="B40" s="12">
        <v>65.5</v>
      </c>
      <c r="C40" s="12">
        <v>25</v>
      </c>
      <c r="D40" s="13">
        <f>B40/C40</f>
        <v>2.62</v>
      </c>
    </row>
    <row r="42" spans="1:5" ht="42" customHeight="1" x14ac:dyDescent="0.2">
      <c r="A42" s="14" t="s">
        <v>8</v>
      </c>
      <c r="B42" s="14"/>
      <c r="C42" s="14"/>
      <c r="D42" s="14"/>
      <c r="E42" s="14"/>
    </row>
    <row r="44" spans="1:5" ht="54.75" customHeight="1" x14ac:dyDescent="0.2">
      <c r="A44" s="15" t="s">
        <v>9</v>
      </c>
      <c r="B44" s="15"/>
      <c r="C44" s="15"/>
      <c r="D44" s="15"/>
      <c r="E44" s="15"/>
    </row>
  </sheetData>
  <mergeCells count="2">
    <mergeCell ref="A42:E42"/>
    <mergeCell ref="A44:E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Brazil Soy PAY</vt:lpstr>
      <vt:lpstr>Brazil Soy Prod (g)</vt:lpstr>
      <vt:lpstr>Brazil Soy Area (g)</vt:lpstr>
      <vt:lpstr>Brazil Soy Yield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2012-09-19T21:07:26Z</dcterms:created>
  <dcterms:modified xsi:type="dcterms:W3CDTF">2012-09-19T21:07:43Z</dcterms:modified>
</cp:coreProperties>
</file>